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столовая 2022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<sst xmlns="http://schemas.openxmlformats.org/spreadsheetml/2006/main" count="232" uniqueCount="65">
  <si>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</si>
  <si>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</si>
  <si>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</si>
  <si>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</si>
  <si>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</si>
  <si>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</si>
  <si>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</si>
  <si>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</si>
  <si>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</si>
  <si>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</si>
  <si>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</si>
  <si>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</si>
  <si>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</si>
  <si>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</si>
  <si>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</si>
  <si>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</si>
  <si>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</si>
  <si>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</si>
  <si>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</si>
  <si>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</si>
  <si>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</si>
  <si>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</si>
  <si>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</si>
  <si>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</si>
  <si>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</si>
  <si>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</si>
  <si>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</si>
  <si>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</si>
  <si>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</si>
  <si>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</si>
  <si>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</si>
  <si>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</si>
  <si>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</si>
  <si>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</si>
  <si>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</si>
  <si>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</si>
  <si>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Дугарова Л.Б.</t>
  </si>
  <si>
    <t>каша молочная рисовая</t>
  </si>
  <si>
    <t>напиток злаковый растворимый ячменный</t>
  </si>
  <si>
    <t>хлеб йодированный</t>
  </si>
  <si>
    <t>фрукт</t>
  </si>
  <si>
    <t>пюре картофельное</t>
  </si>
  <si>
    <t>котлета "Мечта" из ментая</t>
  </si>
  <si>
    <t>чай с вареньем</t>
  </si>
  <si>
    <t>огурцы свежие порциями</t>
  </si>
  <si>
    <t>запиканка творожная с рисом, со сгущенным молоком</t>
  </si>
  <si>
    <t>чай с молоком</t>
  </si>
  <si>
    <t>масло сливочное</t>
  </si>
  <si>
    <t>каша молочная пшенная</t>
  </si>
  <si>
    <t>какао</t>
  </si>
  <si>
    <t>яйцо вареное</t>
  </si>
  <si>
    <t>котлета "Незнайка"</t>
  </si>
  <si>
    <t>макаронные изделия отварные</t>
  </si>
  <si>
    <t>компот из кураги и облепихи</t>
  </si>
  <si>
    <t>каша молочная овсяная геркулес</t>
  </si>
  <si>
    <t>сыр Российский</t>
  </si>
  <si>
    <t>сыр Российский (порциями)</t>
  </si>
  <si>
    <t>фрикадельки рыбные</t>
  </si>
  <si>
    <t>чай фруктовый с лимоном</t>
  </si>
  <si>
    <t>200/7</t>
  </si>
  <si>
    <t>пельмени</t>
  </si>
  <si>
    <t>200/30</t>
  </si>
  <si>
    <t>каша кукурузная молочная</t>
  </si>
  <si>
    <t>200/10</t>
  </si>
  <si>
    <t>кисель из чёрной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</si>
</sst>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6.8620000000000001</v>
      </c>
      <c r="H6" s="41">
        <v>3.3193999999999999</v>
      </c>
      <c r="I6" s="41">
        <v>28.6</v>
      </c>
      <c r="J6" s="41">
        <v>200.97120000000001</v>
      </c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0.53</v>
      </c>
      <c r="H8" s="44">
        <v>0</v>
      </c>
      <c r="I8" s="44">
        <v>9.4700000000000006</v>
      </c>
      <c r="J8" s="44">
        <v>60</v>
      </c>
      <c r="K8" s="45"/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25</v>
      </c>
      <c r="G9" s="44">
        <v>1.96</v>
      </c>
      <c r="H9" s="44">
        <v>0.75</v>
      </c>
      <c r="I9" s="44">
        <v>8.7100000000000009</v>
      </c>
      <c r="J9" s="44">
        <v>62.4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40</v>
      </c>
      <c r="F10" s="44">
        <v>140</v>
      </c>
      <c r="G10" s="44">
        <v>0.57999999999999996</v>
      </c>
      <c r="H10" s="44">
        <v>0.57999999999999996</v>
      </c>
      <c r="I10" s="44">
        <v>10.220000000000001</v>
      </c>
      <c r="J10" s="44">
        <v>68.150000000000006</v>
      </c>
      <c r="K10" s="45"/>
    </row>
    <row r="11" spans="1:11" ht="15" x14ac:dyDescent="0.25">
      <c r="A11" s="24"/>
      <c r="B11" s="16"/>
      <c r="C11" s="11"/>
      <c r="D11" s="6"/>
      <c r="E11" s="43" t="s">
        <v>56</v>
      </c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565</v>
      </c>
      <c r="G13" s="20">
        <f t="shared" ref="G13:J13" si="0">SUM(G6:G12)</f>
        <v>9.9320000000000004</v>
      </c>
      <c r="H13" s="20">
        <f t="shared" si="0"/>
        <v>4.6494</v>
      </c>
      <c r="I13" s="20">
        <f t="shared" si="0"/>
        <v>57</v>
      </c>
      <c r="J13" s="20">
        <f t="shared" si="0"/>
        <v>391.52120000000002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565</v>
      </c>
      <c r="G24" s="33">
        <f t="shared" ref="G24:J24" si="2">G13+G23</f>
        <v>9.9320000000000004</v>
      </c>
      <c r="H24" s="33">
        <f t="shared" si="2"/>
        <v>4.6494</v>
      </c>
      <c r="I24" s="33">
        <f t="shared" si="2"/>
        <v>57</v>
      </c>
      <c r="J24" s="33">
        <f t="shared" si="2"/>
        <v>391.52120000000002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150</v>
      </c>
      <c r="G25" s="41">
        <v>3.0638999999999998</v>
      </c>
      <c r="H25" s="41">
        <v>4.4345400000000001</v>
      </c>
      <c r="I25" s="41">
        <v>20.047799999999999</v>
      </c>
      <c r="J25" s="41">
        <v>132.30000000000001</v>
      </c>
      <c r="K25" s="42"/>
    </row>
    <row r="26" spans="1:11" ht="15" x14ac:dyDescent="0.25">
      <c r="A26" s="15"/>
      <c r="B26" s="16"/>
      <c r="C26" s="11"/>
      <c r="D26" s="6"/>
      <c r="E26" s="43" t="s">
        <v>42</v>
      </c>
      <c r="F26" s="44">
        <v>80</v>
      </c>
      <c r="G26" s="44">
        <v>11.05</v>
      </c>
      <c r="H26" s="44">
        <v>12.925000000000001</v>
      </c>
      <c r="I26" s="44">
        <v>9.3260000000000005</v>
      </c>
      <c r="J26" s="44">
        <v>197.84567000000001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1.8049999999999999</v>
      </c>
      <c r="H27" s="44">
        <v>0.22090000000000001</v>
      </c>
      <c r="I27" s="44">
        <v>11.193</v>
      </c>
      <c r="J27" s="44">
        <v>52.77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25</v>
      </c>
      <c r="G28" s="44">
        <v>1.9</v>
      </c>
      <c r="H28" s="44">
        <v>0.23499999999999999</v>
      </c>
      <c r="I28" s="44">
        <v>12.3</v>
      </c>
      <c r="J28" s="44">
        <v>58.75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44</v>
      </c>
      <c r="F30" s="44">
        <v>60</v>
      </c>
      <c r="G30" s="44">
        <v>1.5081500000000001</v>
      </c>
      <c r="H30" s="44">
        <v>1.0207999999999999</v>
      </c>
      <c r="I30" s="44">
        <v>8.0675000000000008</v>
      </c>
      <c r="J30" s="44">
        <v>5.5</v>
      </c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515</v>
      </c>
      <c r="G32" s="20">
        <f t="shared" ref="G32" si="3">SUM(G25:G31)</f>
        <v>19.32705</v>
      </c>
      <c r="H32" s="20">
        <f t="shared" ref="H32" si="4">SUM(H25:H31)</f>
        <v>18.836240000000004</v>
      </c>
      <c r="I32" s="20">
        <f t="shared" ref="I32" si="5">SUM(I25:I31)</f>
        <v>60.9343</v>
      </c>
      <c r="J32" s="20">
        <f t="shared" ref="J32" si="6">SUM(J25:J31)</f>
        <v>447.16566999999998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515</v>
      </c>
      <c r="G43" s="33">
        <f t="shared" ref="G43" si="11">G32+G42</f>
        <v>19.32705</v>
      </c>
      <c r="H43" s="33">
        <f t="shared" ref="H43" si="12">H32+H42</f>
        <v>18.836240000000004</v>
      </c>
      <c r="I43" s="33">
        <f t="shared" ref="I43" si="13">I32+I42</f>
        <v>60.9343</v>
      </c>
      <c r="J43" s="33">
        <f t="shared" ref="J43" si="14">J32+J42</f>
        <v>447.16566999999998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200</v>
      </c>
      <c r="G44" s="41">
        <v>17.260000000000002</v>
      </c>
      <c r="H44" s="41">
        <v>10.143000000000001</v>
      </c>
      <c r="I44" s="41">
        <v>45.05</v>
      </c>
      <c r="J44" s="41">
        <v>352.22840000000002</v>
      </c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46</v>
      </c>
      <c r="F46" s="44">
        <v>200</v>
      </c>
      <c r="G46" s="44">
        <v>1.5509999999999999</v>
      </c>
      <c r="H46" s="44">
        <v>1.4529000000000001</v>
      </c>
      <c r="I46" s="44">
        <v>2.1749000000000001</v>
      </c>
      <c r="J46" s="44">
        <v>27.98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25</v>
      </c>
      <c r="G47" s="44">
        <v>1.9</v>
      </c>
      <c r="H47" s="44">
        <v>0.23499999999999999</v>
      </c>
      <c r="I47" s="44">
        <v>12.3</v>
      </c>
      <c r="J47" s="44">
        <v>58.75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47</v>
      </c>
      <c r="F49" s="44">
        <v>10</v>
      </c>
      <c r="G49" s="44">
        <v>0.08</v>
      </c>
      <c r="H49" s="44">
        <v>7.25</v>
      </c>
      <c r="I49" s="44">
        <v>0</v>
      </c>
      <c r="J49" s="44">
        <v>66.099999999999994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435</v>
      </c>
      <c r="G51" s="20">
        <f t="shared" ref="G51" si="15">SUM(G44:G50)</f>
        <v>20.790999999999997</v>
      </c>
      <c r="H51" s="20">
        <f t="shared" ref="H51" si="16">SUM(H44:H50)</f>
        <v>19.0809</v>
      </c>
      <c r="I51" s="20">
        <f t="shared" ref="I51" si="17">SUM(I44:I50)</f>
        <v>59.524900000000002</v>
      </c>
      <c r="J51" s="20">
        <f t="shared" ref="J51" si="18">SUM(J44:J50)</f>
        <v>505.05840000000001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435</v>
      </c>
      <c r="G62" s="33">
        <f t="shared" ref="G62" si="23">G51+G61</f>
        <v>20.790999999999997</v>
      </c>
      <c r="H62" s="33">
        <f t="shared" ref="H62" si="24">H51+H61</f>
        <v>19.0809</v>
      </c>
      <c r="I62" s="33">
        <f t="shared" ref="I62" si="25">I51+I61</f>
        <v>59.524900000000002</v>
      </c>
      <c r="J62" s="33">
        <f t="shared" ref="J62" si="26">J51+J61</f>
        <v>505.05840000000001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48</v>
      </c>
      <c r="F63" s="41">
        <v>200</v>
      </c>
      <c r="G63" s="41">
        <v>8.1310000000000002</v>
      </c>
      <c r="H63" s="41">
        <v>4.2679999999999998</v>
      </c>
      <c r="I63" s="41">
        <v>28.66</v>
      </c>
      <c r="J63" s="41">
        <v>230.87</v>
      </c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49</v>
      </c>
      <c r="F65" s="44">
        <v>200</v>
      </c>
      <c r="G65" s="44">
        <v>2.3650000000000002</v>
      </c>
      <c r="H65" s="44">
        <v>2.2351999999999999</v>
      </c>
      <c r="I65" s="44">
        <v>16.802</v>
      </c>
      <c r="J65" s="44">
        <v>96.785920000000004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25</v>
      </c>
      <c r="G66" s="44">
        <v>1.9</v>
      </c>
      <c r="H66" s="44">
        <v>0.23499999999999999</v>
      </c>
      <c r="I66" s="44">
        <v>12.3</v>
      </c>
      <c r="J66" s="44">
        <v>58.75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40</v>
      </c>
      <c r="F67" s="44">
        <v>140</v>
      </c>
      <c r="G67" s="44">
        <v>0.57999999999999996</v>
      </c>
      <c r="H67" s="44">
        <v>0.57999999999999996</v>
      </c>
      <c r="I67" s="44">
        <v>14.21</v>
      </c>
      <c r="J67" s="44">
        <v>68.150000000000006</v>
      </c>
      <c r="K67" s="45"/>
    </row>
    <row r="68" spans="1:11" ht="15" x14ac:dyDescent="0.25">
      <c r="A68" s="24"/>
      <c r="B68" s="16"/>
      <c r="C68" s="11"/>
      <c r="D68" s="6"/>
      <c r="E68" s="43" t="s">
        <v>50</v>
      </c>
      <c r="F68" s="44">
        <v>75</v>
      </c>
      <c r="G68" s="44">
        <v>1.786</v>
      </c>
      <c r="H68" s="44">
        <v>0.20680000000000001</v>
      </c>
      <c r="I68" s="44">
        <v>11.193</v>
      </c>
      <c r="J68" s="44">
        <v>56.55</v>
      </c>
      <c r="K68" s="45"/>
    </row>
    <row r="69" spans="1:11" ht="15" x14ac:dyDescent="0.25">
      <c r="A69" s="24"/>
      <c r="B69" s="16"/>
      <c r="C69" s="11"/>
      <c r="D69" s="6"/>
      <c r="E69" s="43" t="s">
        <v>55</v>
      </c>
      <c r="F69" s="44">
        <v>15</v>
      </c>
      <c r="G69" s="44">
        <v>3.48</v>
      </c>
      <c r="H69" s="44">
        <v>4.4249999999999998</v>
      </c>
      <c r="I69" s="44">
        <v>0</v>
      </c>
      <c r="J69" s="44">
        <v>54.6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655</v>
      </c>
      <c r="G70" s="20">
        <f t="shared" ref="G70" si="27">SUM(G63:G69)</f>
        <v>18.242000000000001</v>
      </c>
      <c r="H70" s="20">
        <f t="shared" ref="H70" si="28">SUM(H63:H69)</f>
        <v>11.95</v>
      </c>
      <c r="I70" s="20">
        <f t="shared" ref="I70" si="29">SUM(I63:I69)</f>
        <v>83.165000000000006</v>
      </c>
      <c r="J70" s="20">
        <f t="shared" ref="J70" si="30">SUM(J63:J69)</f>
        <v>565.70591999999999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655</v>
      </c>
      <c r="G81" s="33">
        <f t="shared" ref="G81" si="35">G70+G80</f>
        <v>18.242000000000001</v>
      </c>
      <c r="H81" s="33">
        <f t="shared" ref="H81" si="36">H70+H80</f>
        <v>11.95</v>
      </c>
      <c r="I81" s="33">
        <f t="shared" ref="I81" si="37">I70+I80</f>
        <v>83.165000000000006</v>
      </c>
      <c r="J81" s="33">
        <f t="shared" ref="J81" si="38">J70+J80</f>
        <v>565.70591999999999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52</v>
      </c>
      <c r="F82" s="41">
        <v>150</v>
      </c>
      <c r="G82" s="41">
        <v>4.4000000000000004</v>
      </c>
      <c r="H82" s="41">
        <v>3.9321000000000002</v>
      </c>
      <c r="I82" s="41">
        <v>27.33</v>
      </c>
      <c r="J82" s="41">
        <v>187.54</v>
      </c>
      <c r="K82" s="42"/>
    </row>
    <row r="83" spans="1:11" ht="15" x14ac:dyDescent="0.25">
      <c r="A83" s="24"/>
      <c r="B83" s="16"/>
      <c r="C83" s="11"/>
      <c r="D83" s="6"/>
      <c r="E83" s="43" t="s">
        <v>51</v>
      </c>
      <c r="F83" s="44">
        <v>80</v>
      </c>
      <c r="G83" s="44">
        <v>10.199999999999999</v>
      </c>
      <c r="H83" s="44">
        <v>12.5</v>
      </c>
      <c r="I83" s="44">
        <v>7.9813999999999998</v>
      </c>
      <c r="J83" s="44">
        <v>192.65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53</v>
      </c>
      <c r="F84" s="44">
        <v>200</v>
      </c>
      <c r="G84" s="44">
        <v>0.79800000000000004</v>
      </c>
      <c r="H84" s="44">
        <v>0.29609999999999997</v>
      </c>
      <c r="I84" s="44">
        <v>20.11</v>
      </c>
      <c r="J84" s="44">
        <v>107.3947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39</v>
      </c>
      <c r="F85" s="44">
        <v>25</v>
      </c>
      <c r="G85" s="44">
        <v>1.9</v>
      </c>
      <c r="H85" s="44">
        <v>0.21299999999999999</v>
      </c>
      <c r="I85" s="44">
        <v>12.3</v>
      </c>
      <c r="J85" s="44">
        <v>58.75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455</v>
      </c>
      <c r="G89" s="20">
        <f t="shared" ref="G89" si="39">SUM(G82:G88)</f>
        <v>17.297999999999998</v>
      </c>
      <c r="H89" s="20">
        <f t="shared" ref="H89" si="40">SUM(H82:H88)</f>
        <v>16.941199999999998</v>
      </c>
      <c r="I89" s="20">
        <f t="shared" ref="I89" si="41">SUM(I82:I88)</f>
        <v>67.721400000000003</v>
      </c>
      <c r="J89" s="20">
        <f t="shared" ref="J89" si="42">SUM(J82:J88)</f>
        <v>546.3347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455</v>
      </c>
      <c r="G100" s="33">
        <f t="shared" ref="G100" si="47">G89+G99</f>
        <v>17.297999999999998</v>
      </c>
      <c r="H100" s="33">
        <f t="shared" ref="H100" si="48">H89+H99</f>
        <v>16.941199999999998</v>
      </c>
      <c r="I100" s="33">
        <f t="shared" ref="I100" si="49">I89+I99</f>
        <v>67.721400000000003</v>
      </c>
      <c r="J100" s="33">
        <f t="shared" ref="J100" si="50">J89+J99</f>
        <v>546.3347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54</v>
      </c>
      <c r="F101" s="41">
        <v>200</v>
      </c>
      <c r="G101" s="41">
        <v>8.5069999999999997</v>
      </c>
      <c r="H101" s="41">
        <v>5.5</v>
      </c>
      <c r="I101" s="41">
        <v>30.22</v>
      </c>
      <c r="J101" s="41">
        <v>230.72232</v>
      </c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38</v>
      </c>
      <c r="F103" s="44">
        <v>200</v>
      </c>
      <c r="G103" s="44">
        <v>3.016</v>
      </c>
      <c r="H103" s="44">
        <v>2.0415999999999999</v>
      </c>
      <c r="I103" s="44">
        <v>16.135000000000002</v>
      </c>
      <c r="J103" s="44">
        <v>94.853399999999993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39</v>
      </c>
      <c r="F104" s="44">
        <v>25</v>
      </c>
      <c r="G104" s="44">
        <v>1.9</v>
      </c>
      <c r="H104" s="44">
        <v>0.23499999999999999</v>
      </c>
      <c r="I104" s="44">
        <v>12.3</v>
      </c>
      <c r="J104" s="44">
        <v>58.75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40</v>
      </c>
      <c r="F105" s="44">
        <v>140</v>
      </c>
      <c r="G105" s="44">
        <v>0.57999999999999996</v>
      </c>
      <c r="H105" s="44">
        <v>0.57999999999999996</v>
      </c>
      <c r="I105" s="44">
        <v>10.33</v>
      </c>
      <c r="J105" s="44">
        <v>68.150000000000006</v>
      </c>
      <c r="K105" s="45"/>
    </row>
    <row r="106" spans="1:11" ht="15" x14ac:dyDescent="0.25">
      <c r="A106" s="24"/>
      <c r="B106" s="16"/>
      <c r="C106" s="11"/>
      <c r="D106" s="6"/>
      <c r="E106" s="43" t="s">
        <v>55</v>
      </c>
      <c r="F106" s="44">
        <v>15</v>
      </c>
      <c r="G106" s="44">
        <v>3.48</v>
      </c>
      <c r="H106" s="44">
        <v>4.4249999999999998</v>
      </c>
      <c r="I106" s="44">
        <v>0</v>
      </c>
      <c r="J106" s="44">
        <v>54.6</v>
      </c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17.483000000000001</v>
      </c>
      <c r="H108" s="20">
        <f t="shared" si="51"/>
        <v>12.781600000000001</v>
      </c>
      <c r="I108" s="20">
        <f t="shared" si="51"/>
        <v>68.984999999999999</v>
      </c>
      <c r="J108" s="20">
        <f t="shared" si="51"/>
        <v>507.07572000000005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580</v>
      </c>
      <c r="G119" s="33">
        <f t="shared" ref="G119" si="53">G108+G118</f>
        <v>17.483000000000001</v>
      </c>
      <c r="H119" s="33">
        <f t="shared" ref="H119" si="54">H108+H118</f>
        <v>12.781600000000001</v>
      </c>
      <c r="I119" s="33">
        <f t="shared" ref="I119" si="55">I108+I118</f>
        <v>68.984999999999999</v>
      </c>
      <c r="J119" s="33">
        <f t="shared" ref="J119" si="56">J108+J118</f>
        <v>507.07572000000005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57</v>
      </c>
      <c r="F120" s="41">
        <v>80</v>
      </c>
      <c r="G120" s="41">
        <v>8.7360000000000007</v>
      </c>
      <c r="H120" s="41">
        <v>1.0753999999999999</v>
      </c>
      <c r="I120" s="41">
        <v>5.2615999999999996</v>
      </c>
      <c r="J120" s="41">
        <v>70.040000000000006</v>
      </c>
      <c r="K120" s="42"/>
    </row>
    <row r="121" spans="1:11" ht="15" x14ac:dyDescent="0.25">
      <c r="A121" s="15"/>
      <c r="B121" s="16"/>
      <c r="C121" s="11"/>
      <c r="D121" s="6"/>
      <c r="E121" s="43" t="s">
        <v>41</v>
      </c>
      <c r="F121" s="44">
        <v>150</v>
      </c>
      <c r="G121" s="44">
        <v>3.0638999999999998</v>
      </c>
      <c r="H121" s="44">
        <v>4.4345400000000001</v>
      </c>
      <c r="I121" s="44">
        <v>20.047799999999999</v>
      </c>
      <c r="J121" s="44">
        <v>132.30000000000001</v>
      </c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58</v>
      </c>
      <c r="F122" s="44" t="s">
        <v>59</v>
      </c>
      <c r="G122" s="44">
        <v>0.224</v>
      </c>
      <c r="H122" s="44">
        <v>5.1700000000000003E-2</v>
      </c>
      <c r="I122" s="44">
        <v>13.768000000000001</v>
      </c>
      <c r="J122" s="44">
        <v>34.435299999999998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39</v>
      </c>
      <c r="F123" s="44">
        <v>25</v>
      </c>
      <c r="G123" s="44">
        <v>1.9</v>
      </c>
      <c r="H123" s="44">
        <v>0.23499999999999999</v>
      </c>
      <c r="I123" s="44">
        <v>12.3</v>
      </c>
      <c r="J123" s="44">
        <v>58.75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44</v>
      </c>
      <c r="F125" s="44">
        <v>60</v>
      </c>
      <c r="G125" s="44">
        <v>1.5081500000000001</v>
      </c>
      <c r="H125" s="44">
        <v>1.0207999999999999</v>
      </c>
      <c r="I125" s="44">
        <v>8.0675000000000008</v>
      </c>
      <c r="J125" s="44">
        <v>5.5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315</v>
      </c>
      <c r="G127" s="20">
        <f t="shared" ref="G127:J127" si="57">SUM(G120:G126)</f>
        <v>15.432050000000002</v>
      </c>
      <c r="H127" s="20">
        <f t="shared" si="57"/>
        <v>6.8174400000000013</v>
      </c>
      <c r="I127" s="20">
        <f t="shared" si="57"/>
        <v>59.444899999999997</v>
      </c>
      <c r="J127" s="20">
        <f t="shared" si="57"/>
        <v>301.02530000000002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315</v>
      </c>
      <c r="G138" s="33">
        <f t="shared" ref="G138" si="59">G127+G137</f>
        <v>15.432050000000002</v>
      </c>
      <c r="H138" s="33">
        <f t="shared" ref="H138" si="60">H127+H137</f>
        <v>6.8174400000000013</v>
      </c>
      <c r="I138" s="33">
        <f t="shared" ref="I138" si="61">I127+I137</f>
        <v>59.444899999999997</v>
      </c>
      <c r="J138" s="33">
        <f t="shared" ref="J138" si="62">J127+J137</f>
        <v>301.02530000000002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60</v>
      </c>
      <c r="F139" s="41" t="s">
        <v>61</v>
      </c>
      <c r="G139" s="41">
        <v>0.9</v>
      </c>
      <c r="H139" s="41">
        <v>14</v>
      </c>
      <c r="I139" s="41">
        <v>22</v>
      </c>
      <c r="J139" s="41">
        <v>109.4</v>
      </c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46</v>
      </c>
      <c r="F141" s="44">
        <v>200</v>
      </c>
      <c r="G141" s="44">
        <v>1.5509999999999999</v>
      </c>
      <c r="H141" s="44">
        <v>1.4529000000000001</v>
      </c>
      <c r="I141" s="44">
        <v>2.1749000000000001</v>
      </c>
      <c r="J141" s="44">
        <v>27.98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25</v>
      </c>
      <c r="G142" s="44">
        <v>1.9</v>
      </c>
      <c r="H142" s="44">
        <v>0.23499999999999999</v>
      </c>
      <c r="I142" s="44">
        <v>12.3</v>
      </c>
      <c r="J142" s="44">
        <v>58.75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225</v>
      </c>
      <c r="G146" s="20">
        <f t="shared" ref="G146:J146" si="63">SUM(G139:G145)</f>
        <v>4.351</v>
      </c>
      <c r="H146" s="20">
        <f t="shared" si="63"/>
        <v>15.687899999999999</v>
      </c>
      <c r="I146" s="20">
        <f t="shared" si="63"/>
        <v>36.474900000000005</v>
      </c>
      <c r="J146" s="20">
        <f t="shared" si="63"/>
        <v>196.13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225</v>
      </c>
      <c r="G157" s="33">
        <f t="shared" ref="G157" si="65">G146+G156</f>
        <v>4.351</v>
      </c>
      <c r="H157" s="33">
        <f t="shared" ref="H157" si="66">H146+H156</f>
        <v>15.687899999999999</v>
      </c>
      <c r="I157" s="33">
        <f t="shared" ref="I157" si="67">I146+I156</f>
        <v>36.474900000000005</v>
      </c>
      <c r="J157" s="33">
        <f t="shared" ref="J157" si="68">J146+J156</f>
        <v>196.13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62</v>
      </c>
      <c r="F158" s="41" t="s">
        <v>63</v>
      </c>
      <c r="G158" s="41">
        <v>7.173</v>
      </c>
      <c r="H158" s="41">
        <v>3.4178999999999999</v>
      </c>
      <c r="I158" s="41">
        <v>26.5</v>
      </c>
      <c r="J158" s="41">
        <v>245.67</v>
      </c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49</v>
      </c>
      <c r="F160" s="44">
        <v>200</v>
      </c>
      <c r="G160" s="44">
        <v>2.3650000000000002</v>
      </c>
      <c r="H160" s="44">
        <v>2.2351999999999999</v>
      </c>
      <c r="I160" s="44">
        <v>166.08199999999999</v>
      </c>
      <c r="J160" s="44">
        <v>98.78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25</v>
      </c>
      <c r="G161" s="44">
        <v>1.9</v>
      </c>
      <c r="H161" s="44">
        <v>0.23499999999999999</v>
      </c>
      <c r="I161" s="44">
        <v>12.3</v>
      </c>
      <c r="J161" s="44">
        <v>58.75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40</v>
      </c>
      <c r="F162" s="44">
        <v>140</v>
      </c>
      <c r="G162" s="44">
        <v>0.57999999999999996</v>
      </c>
      <c r="H162" s="44">
        <v>0.57999999999999996</v>
      </c>
      <c r="I162" s="44">
        <v>10.220000000000001</v>
      </c>
      <c r="J162" s="44">
        <v>68.150000000000006</v>
      </c>
      <c r="K162" s="45"/>
    </row>
    <row r="163" spans="1:11" ht="15" x14ac:dyDescent="0.25">
      <c r="A163" s="24"/>
      <c r="B163" s="16"/>
      <c r="C163" s="11"/>
      <c r="D163" s="6"/>
      <c r="E163" s="43" t="s">
        <v>55</v>
      </c>
      <c r="F163" s="44">
        <v>15</v>
      </c>
      <c r="G163" s="44">
        <v>3.48</v>
      </c>
      <c r="H163" s="44">
        <v>4.4249999999999998</v>
      </c>
      <c r="I163" s="44">
        <v>0</v>
      </c>
      <c r="J163" s="44">
        <v>54.6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380</v>
      </c>
      <c r="G165" s="20">
        <f t="shared" ref="G165:J165" si="69">SUM(G158:G164)</f>
        <v>15.498000000000001</v>
      </c>
      <c r="H165" s="20">
        <f t="shared" si="69"/>
        <v>10.8931</v>
      </c>
      <c r="I165" s="20">
        <f t="shared" si="69"/>
        <v>215.102</v>
      </c>
      <c r="J165" s="20">
        <f t="shared" si="69"/>
        <v>525.95000000000005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380</v>
      </c>
      <c r="G176" s="33">
        <f t="shared" ref="G176" si="71">G165+G175</f>
        <v>15.498000000000001</v>
      </c>
      <c r="H176" s="33">
        <f t="shared" ref="H176" si="72">H165+H175</f>
        <v>10.8931</v>
      </c>
      <c r="I176" s="33">
        <f t="shared" ref="I176" si="73">I165+I175</f>
        <v>215.102</v>
      </c>
      <c r="J176" s="33">
        <f t="shared" ref="J176" si="74">J165+J175</f>
        <v>525.95000000000005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52</v>
      </c>
      <c r="F177" s="41">
        <v>200</v>
      </c>
      <c r="G177" s="41">
        <v>4.4000000000000004</v>
      </c>
      <c r="H177" s="41">
        <v>3.9321000000000002</v>
      </c>
      <c r="I177" s="41">
        <v>27.33</v>
      </c>
      <c r="J177" s="41">
        <v>187.54</v>
      </c>
      <c r="K177" s="42"/>
    </row>
    <row r="178" spans="1:11" ht="15" x14ac:dyDescent="0.25">
      <c r="A178" s="24"/>
      <c r="B178" s="16"/>
      <c r="C178" s="11"/>
      <c r="D178" s="6"/>
      <c r="E178" s="43" t="s">
        <v>51</v>
      </c>
      <c r="F178" s="44">
        <v>80</v>
      </c>
      <c r="G178" s="44">
        <v>10.199999999999999</v>
      </c>
      <c r="H178" s="44">
        <v>12.5</v>
      </c>
      <c r="I178" s="44">
        <v>7.9813999999999998</v>
      </c>
      <c r="J178" s="44">
        <v>192.65</v>
      </c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64</v>
      </c>
      <c r="F179" s="44">
        <v>200</v>
      </c>
      <c r="G179" s="44">
        <v>0.16</v>
      </c>
      <c r="H179" s="44">
        <v>0.08</v>
      </c>
      <c r="I179" s="44">
        <v>27.5</v>
      </c>
      <c r="J179" s="44">
        <v>11.36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25</v>
      </c>
      <c r="G180" s="44">
        <v>1.9</v>
      </c>
      <c r="H180" s="44">
        <v>0.23499999999999999</v>
      </c>
      <c r="I180" s="44">
        <v>12.3</v>
      </c>
      <c r="J180" s="44">
        <v>58.75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50</v>
      </c>
      <c r="F182" s="44">
        <v>75</v>
      </c>
      <c r="G182" s="44">
        <v>1.786</v>
      </c>
      <c r="H182" s="44">
        <v>0.20680000000000001</v>
      </c>
      <c r="I182" s="44">
        <v>11.193</v>
      </c>
      <c r="J182" s="44">
        <v>56.55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18.446000000000002</v>
      </c>
      <c r="H184" s="20">
        <f t="shared" si="75"/>
        <v>16.953899999999997</v>
      </c>
      <c r="I184" s="20">
        <f t="shared" si="75"/>
        <v>86.304400000000001</v>
      </c>
      <c r="J184" s="20">
        <f t="shared" si="75"/>
        <v>506.85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580</v>
      </c>
      <c r="G195" s="33">
        <f t="shared" ref="G195" si="77">G184+G194</f>
        <v>18.446000000000002</v>
      </c>
      <c r="H195" s="33">
        <f t="shared" ref="H195" si="78">H184+H194</f>
        <v>16.953899999999997</v>
      </c>
      <c r="I195" s="33">
        <f t="shared" ref="I195" si="79">I184+I194</f>
        <v>86.304400000000001</v>
      </c>
      <c r="J195" s="33">
        <f t="shared" ref="J195" si="80">J184+J194</f>
        <v>506.85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470.5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15.680010000000001</v>
      </c>
      <c r="H196" s="35">
        <f t="shared" si="81"/>
        <v>13.459168</v>
      </c>
      <c r="I196" s="35">
        <f t="shared" si="81"/>
        <v>79.465680000000006</v>
      </c>
      <c r="J196" s="35">
        <f t="shared" si="81"/>
        <v>449.28169100000002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2023-10-26T06:07:22Z</dcterms:modified>
</cp:coreProperties>
</file>